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<sst xmlns="http://schemas.openxmlformats.org/spreadsheetml/2006/main" count="8" uniqueCount="8">
  <si>
    <t>Trial</t>
  </si>
  <si>
    <t>### REPLACE ###</t>
  </si>
  <si>
    <t>volume</t>
  </si>
  <si>
    <t>count</t>
  </si>
  <si>
    <t>mean</t>
  </si>
  <si>
    <t>std</t>
  </si>
  <si>
    <t>min</t>
  </si>
  <si>
    <t>max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</si>
</sst>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  <scheme val="minor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readingOrder="0"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9" xfId="0" applyAlignment="1" applyFont="1" applyNumberForma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0</v>
      </c>
      <c r="B1" s="2" t="s">
        <v>1</v>
      </c>
      <c r="C1" s="3"/>
      <c r="D1" s="3"/>
      <c r="E1" s="3" t="s">
        <v>2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>
        <v>1.0</v>
      </c>
      <c r="B2" s="4"/>
      <c r="C2" s="3"/>
      <c r="D2" s="3" t="s">
        <v>3</v>
      </c>
      <c r="E2" s="5">
        <f>COUNT(A:A,A1)</f>
        <v>10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>
        <v>2.0</v>
      </c>
      <c r="B3" s="4"/>
      <c r="C3" s="3"/>
      <c r="D3" s="3" t="s">
        <v>4</v>
      </c>
      <c r="E3" s="5" t="str">
        <f>AVERAGE(B:B)</f>
        <v>#DIV/0!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4">
        <v>3.0</v>
      </c>
      <c r="B4" s="4"/>
      <c r="C4" s="3"/>
      <c r="D4" s="3" t="s">
        <v>5</v>
      </c>
      <c r="E4" s="5" t="str">
        <f>STDEV(B:B)</f>
        <v>#DIV/0!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>
      <c r="A5" s="4">
        <v>4.0</v>
      </c>
      <c r="B5" s="4"/>
      <c r="C5" s="3"/>
      <c r="D5" s="3" t="s">
        <v>6</v>
      </c>
      <c r="E5" s="5">
        <f>MIN(B:B)</f>
        <v>0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4">
        <v>5.0</v>
      </c>
      <c r="B6" s="5"/>
      <c r="C6" s="3"/>
      <c r="D6" s="6">
        <v>0.25</v>
      </c>
      <c r="E6" s="5" t="str">
        <f>QUARTILE(B:B,1)</f>
        <v>#NUM!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4">
        <v>6.0</v>
      </c>
      <c r="B7" s="5"/>
      <c r="C7" s="3"/>
      <c r="D7" s="6">
        <v>0.5</v>
      </c>
      <c r="E7" s="5" t="str">
        <f>QUARTILE(B:B,2)</f>
        <v>#NUM!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4">
        <v>7.0</v>
      </c>
      <c r="B8" s="5"/>
      <c r="C8" s="3"/>
      <c r="D8" s="6">
        <v>0.75</v>
      </c>
      <c r="E8" s="5" t="str">
        <f>QUARTILE(B:B,3)</f>
        <v>#NUM!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4">
        <v>8.0</v>
      </c>
      <c r="B9" s="5"/>
      <c r="C9" s="3"/>
      <c r="D9" s="3" t="s">
        <v>7</v>
      </c>
      <c r="E9" s="5">
        <f>max(B:B)</f>
        <v>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4">
        <v>9.0</v>
      </c>
      <c r="B10" s="5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4">
        <v>10.0</v>
      </c>
      <c r="B11" s="5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1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1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1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1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1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1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1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1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1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1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1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1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1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1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1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1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1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1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1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1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1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1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1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1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1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1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1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1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1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1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1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1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1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1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1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1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1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1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1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1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1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1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1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1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1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1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1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1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1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1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1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1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1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1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1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1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1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1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1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1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1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1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1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1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1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1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1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1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1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1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1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1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1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1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1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1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1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1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1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1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1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1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1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1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1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1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1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1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1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1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1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1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1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1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1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1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1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1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1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1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1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1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1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1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1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1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1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1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1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1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1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1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1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1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1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1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1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1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1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1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1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1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1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1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1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1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1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1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1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1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1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1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1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1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1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1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1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1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1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1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1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1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1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1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1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1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1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1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1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1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1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1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1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1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1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1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1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1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1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1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1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1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1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1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1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1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1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1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1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1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1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1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1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1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1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1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1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1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1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1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1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1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1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1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1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1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1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1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1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1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1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1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1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1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1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1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1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1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1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1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1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1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1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1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1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1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1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1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1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1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1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1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1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1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1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1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1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1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1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1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1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1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1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1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1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1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1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1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1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1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1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1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1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1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1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1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1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1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1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1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1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1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1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1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1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1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1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1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1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1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1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1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1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1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1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1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1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1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1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1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1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1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1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1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1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1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1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1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1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1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1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1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1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1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1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1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1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1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1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1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1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1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1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1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1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1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1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1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1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1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1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1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1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1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1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1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1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1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1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1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1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1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1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1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1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1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1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1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1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1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1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1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1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1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1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1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1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1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1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1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1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1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1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1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1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1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1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1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1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1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1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1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1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1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1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1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1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1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1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1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1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1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1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1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1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1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1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1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1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1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1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1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1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1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1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1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1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1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1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1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1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1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1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1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1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1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1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1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1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1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1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1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1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1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1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1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1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1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1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1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1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1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1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1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1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1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1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1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1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1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1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1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1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1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1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1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1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1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1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1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1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1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1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1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1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1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1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1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1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1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1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1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1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1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1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1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1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1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1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1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1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1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1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1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1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1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1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1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1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1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1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1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1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1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1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1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1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1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1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1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1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1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1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1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1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1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1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1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1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1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1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1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1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1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1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1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1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1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1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1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1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1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1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1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1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1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1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1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1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1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1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1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1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1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1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1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1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1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1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1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1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1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1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1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1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1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1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1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1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1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1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1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1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1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1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1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1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1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1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1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1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1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1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1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1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1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1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1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1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1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1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1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1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1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1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1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1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1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1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1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1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1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1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1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1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1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1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1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1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1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1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1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1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1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1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1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1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1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1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1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1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1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1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1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1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1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1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1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1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1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1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1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1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1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1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1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1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1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1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1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1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1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1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1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1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1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1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1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1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1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1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1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1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1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1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1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1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1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1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1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1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1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1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1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1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1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1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1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1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1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1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1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1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1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1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1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1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1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1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1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1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1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1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1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1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1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1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1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1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1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1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1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1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1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1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1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1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1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1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1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1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1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1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1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1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1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1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1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1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1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1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1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1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1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1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1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1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1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1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1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1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1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1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1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1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1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1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1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1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1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1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1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1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1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1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1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1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1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1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1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1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1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1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1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1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1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1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1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1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1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1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1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1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1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1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1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1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1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1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1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1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1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1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1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1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1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1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1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1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1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1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1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1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1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1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1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1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1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1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1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1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1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1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1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1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1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1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1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1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1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1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1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1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1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1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1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1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1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1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1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1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1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1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1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1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1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1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1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1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1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1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1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1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1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1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1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1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1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1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1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1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1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1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1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1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1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1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1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1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1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1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1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1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1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1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1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1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1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1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1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1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1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1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1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1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1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1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1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1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1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1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1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1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1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1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1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1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1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1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1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1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1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1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1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1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1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1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1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1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1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1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1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1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1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1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1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1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1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1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1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1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1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1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1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1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1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1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1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1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1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1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1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1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1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1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1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1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1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1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1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1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1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1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1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1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1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1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1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1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1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1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1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1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1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1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1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1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1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1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1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1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1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1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1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1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1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1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1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1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1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1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1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1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1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1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1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1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1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1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1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1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1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1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1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1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1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1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1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1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1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1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1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1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1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1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1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1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1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1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1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1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1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1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1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1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1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1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1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1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1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1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1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1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1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1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1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1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1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1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1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1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1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1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1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1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1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1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1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1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1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1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1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1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1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1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1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1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1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1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1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1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1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1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1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1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1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1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1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1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1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1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1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1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1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1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1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1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1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1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1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1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1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1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1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1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1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1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1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1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1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1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1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1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1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1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1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1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1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1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1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1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1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1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1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1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1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1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1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1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1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1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1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1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1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1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1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1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1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